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060" activeTab="0"/>
  </bookViews>
  <sheets>
    <sheet name="Sheet1" sheetId="1" r:id="rId1"/>
    <sheet name="Sheet2" sheetId="2" r:id="rId2"/>
    <sheet name="Sheet3" sheetId="3" r:id="rId3"/>
  </sheets>
  <definedNames>
    <definedName name="_xlfn.PERCENTILE.INC" hidden="1">#NAME?</definedName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<sst xmlns="http://schemas.openxmlformats.org/spreadsheetml/2006/main" count="37" uniqueCount="36">
  <si>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Town of Red Cedar</t>
  </si>
  <si>
    <t>REVENUES</t>
  </si>
  <si>
    <t>Intergovernmental</t>
  </si>
  <si>
    <t>Licenses &amp; Permits</t>
  </si>
  <si>
    <t>Public Charge for Services</t>
  </si>
  <si>
    <t>EXPENDITURES</t>
  </si>
  <si>
    <t>Town Government</t>
  </si>
  <si>
    <t>Public Safety</t>
  </si>
  <si>
    <t>Public Works</t>
  </si>
  <si>
    <t>BALANCES ON HAND:</t>
  </si>
  <si>
    <t>Checking Account</t>
  </si>
  <si>
    <t>Money Market Acct.</t>
  </si>
  <si>
    <t>Construction Loan</t>
  </si>
  <si>
    <t>Total</t>
  </si>
  <si>
    <t>% Change</t>
  </si>
  <si>
    <t>Other (Misc. Revenues)</t>
  </si>
  <si>
    <t>Surplus/Equip. Acct.</t>
  </si>
  <si>
    <t>Budget Surplus</t>
  </si>
  <si>
    <t>New Truck Loan</t>
  </si>
  <si>
    <t>Tractor Reserve</t>
  </si>
  <si>
    <t>Debt Service</t>
  </si>
  <si>
    <t>Capital Outlay</t>
  </si>
  <si>
    <t>Tax Account 0053</t>
  </si>
  <si>
    <t>Tax Account 222</t>
  </si>
  <si>
    <t>Tax Account 512</t>
  </si>
  <si>
    <t>2014 Truck Loan</t>
  </si>
  <si>
    <t>2016 Budget Summary</t>
  </si>
  <si>
    <t>2015 Budget</t>
  </si>
  <si>
    <t>2015 Actual + Est.</t>
  </si>
  <si>
    <t>2016 PROPOSED</t>
  </si>
  <si>
    <t>Total Anticipated 2016 Expenditures</t>
  </si>
  <si>
    <t>Amount Required for Levy</t>
  </si>
  <si>
    <t>Less: Anticipated Non-Property Tax Revenues</t>
  </si>
  <si>
    <t>Gen. Property Taxes</t>
  </si>
  <si>
    <t>DEBT (09/30/2015):</t>
  </si>
  <si>
    <t>TOTAL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</si>
</sst>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%"/>
    <numFmt numFmtId="166" formatCode="[$-409]dddd\,\ mmmm\ dd\,\ yyyy"/>
    <numFmt numFmtId="167" formatCode="[$-409]h:mm:ss\ AM/PM"/>
    <numFmt numFmtId="168" formatCode="&quot;$&quot;#,##0.00"/>
    <numFmt numFmtId="169" formatCode="0.0%"/>
    <numFmt numFmtId="170" formatCode="0.000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7" fontId="1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0" xfId="57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8" fontId="2" fillId="0" borderId="0" xfId="57" applyNumberFormat="1" applyFont="1" applyFill="1" applyBorder="1" applyAlignment="1" applyProtection="1">
      <alignment/>
      <protection locked="0"/>
    </xf>
    <xf numFmtId="7" fontId="2" fillId="0" borderId="0" xfId="0" applyNumberFormat="1" applyFont="1" applyFill="1" applyBorder="1" applyAlignment="1" applyProtection="1">
      <alignment/>
      <protection locked="0"/>
    </xf>
    <xf numFmtId="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7" fontId="0" fillId="0" borderId="1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5" fontId="4" fillId="0" borderId="0" xfId="0" applyNumberFormat="1" applyFont="1" applyFill="1" applyBorder="1" applyAlignment="1" applyProtection="1">
      <alignment horizontal="right"/>
      <protection locked="0"/>
    </xf>
    <xf numFmtId="169" fontId="0" fillId="0" borderId="0" xfId="57" applyNumberFormat="1" applyFont="1" applyFill="1" applyBorder="1" applyAlignment="1" applyProtection="1">
      <alignment/>
      <protection locked="0"/>
    </xf>
    <xf numFmtId="169" fontId="0" fillId="0" borderId="0" xfId="57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57" applyNumberFormat="1" applyFont="1" applyFill="1" applyBorder="1" applyAlignment="1" applyProtection="1">
      <alignment/>
      <protection locked="0"/>
    </xf>
    <xf numFmtId="169" fontId="0" fillId="0" borderId="0" xfId="57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7" fontId="1" fillId="0" borderId="0" xfId="0" applyNumberFormat="1" applyFont="1" applyFill="1" applyBorder="1" applyAlignment="1" applyProtection="1">
      <alignment horizontal="left"/>
      <protection locked="0"/>
    </xf>
    <xf numFmtId="1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7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7" fontId="1" fillId="0" borderId="12" xfId="0" applyNumberFormat="1" applyFont="1" applyFill="1" applyBorder="1" applyAlignment="1" applyProtection="1">
      <alignment/>
      <protection locked="0"/>
    </xf>
    <xf numFmtId="168" fontId="3" fillId="0" borderId="12" xfId="57" applyNumberFormat="1" applyFont="1" applyFill="1" applyBorder="1" applyAlignment="1" applyProtection="1">
      <alignment/>
      <protection locked="0"/>
    </xf>
    <xf numFmtId="168" fontId="1" fillId="0" borderId="12" xfId="57" applyNumberFormat="1" applyFont="1" applyFill="1" applyBorder="1" applyAlignment="1" applyProtection="1">
      <alignment/>
      <protection locked="0"/>
    </xf>
    <xf numFmtId="169" fontId="1" fillId="0" borderId="13" xfId="57" applyNumberFormat="1" applyFont="1" applyFill="1" applyBorder="1" applyAlignment="1" applyProtection="1">
      <alignment/>
      <protection locked="0"/>
    </xf>
    <xf numFmtId="7" fontId="1" fillId="0" borderId="12" xfId="0" applyNumberFormat="1" applyFont="1" applyFill="1" applyBorder="1" applyAlignment="1" applyProtection="1">
      <alignment/>
      <protection locked="0"/>
    </xf>
    <xf numFmtId="7" fontId="3" fillId="0" borderId="12" xfId="0" applyNumberFormat="1" applyFont="1" applyFill="1" applyBorder="1" applyAlignment="1" applyProtection="1">
      <alignment/>
      <protection locked="0"/>
    </xf>
    <xf numFmtId="168" fontId="1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21.7109375" style="7" customWidth="1"/>
    <col min="2" max="2" width="17.140625" style="1" customWidth="1"/>
    <col min="3" max="3" width="20.00390625" style="1" customWidth="1"/>
    <col min="4" max="4" width="18.57421875" style="1" customWidth="1"/>
    <col min="5" max="5" width="10.7109375" style="1" customWidth="1"/>
    <col min="6" max="6" width="8.140625" style="1" customWidth="1"/>
  </cols>
  <sheetData>
    <row r="1" spans="2:4" ht="15">
      <c r="B1" s="9"/>
      <c r="C1" s="10" t="s">
        <v>0</v>
      </c>
      <c r="D1" s="3"/>
    </row>
    <row r="2" ht="15">
      <c r="C2" s="34" t="s">
        <v>26</v>
      </c>
    </row>
    <row r="4" spans="1:5" s="5" customFormat="1" ht="12.75">
      <c r="A4" s="18" t="s">
        <v>1</v>
      </c>
      <c r="B4" s="6" t="s">
        <v>27</v>
      </c>
      <c r="C4" s="19" t="s">
        <v>28</v>
      </c>
      <c r="D4" s="6" t="s">
        <v>29</v>
      </c>
      <c r="E4" s="15" t="s">
        <v>14</v>
      </c>
    </row>
    <row r="5" spans="1:5" s="5" customFormat="1" ht="12.75">
      <c r="A5" s="18"/>
      <c r="B5" s="6"/>
      <c r="C5" s="19"/>
      <c r="D5" s="6"/>
      <c r="E5" s="15"/>
    </row>
    <row r="6" spans="1:6" ht="12.75">
      <c r="A6" s="46" t="s">
        <v>33</v>
      </c>
      <c r="B6" s="47">
        <v>280246</v>
      </c>
      <c r="C6" s="48">
        <v>280246</v>
      </c>
      <c r="D6" s="49">
        <v>286264</v>
      </c>
      <c r="E6" s="50">
        <v>0.0215</v>
      </c>
      <c r="F6" s="38"/>
    </row>
    <row r="7" spans="1:6" ht="12.75">
      <c r="A7" s="28"/>
      <c r="B7" s="13"/>
      <c r="C7" s="20"/>
      <c r="D7" s="17"/>
      <c r="E7" s="37"/>
      <c r="F7" s="38"/>
    </row>
    <row r="8" spans="1:6" ht="12.75">
      <c r="A8" s="26" t="s">
        <v>2</v>
      </c>
      <c r="B8" s="3">
        <v>236635</v>
      </c>
      <c r="C8" s="20">
        <v>230882</v>
      </c>
      <c r="D8" s="17">
        <v>226703</v>
      </c>
      <c r="E8" s="36"/>
      <c r="F8" s="38"/>
    </row>
    <row r="9" spans="1:6" ht="12.75">
      <c r="A9" s="26" t="s">
        <v>3</v>
      </c>
      <c r="B9" s="3">
        <v>12675</v>
      </c>
      <c r="C9" s="21">
        <v>6500</v>
      </c>
      <c r="D9" s="16">
        <v>8200</v>
      </c>
      <c r="E9" s="37"/>
      <c r="F9" s="38"/>
    </row>
    <row r="10" spans="1:6" ht="12.75">
      <c r="A10" s="26" t="s">
        <v>4</v>
      </c>
      <c r="B10" s="3">
        <v>66000</v>
      </c>
      <c r="C10" s="21">
        <v>42856</v>
      </c>
      <c r="D10" s="16">
        <v>50500</v>
      </c>
      <c r="E10" s="39"/>
      <c r="F10" s="38"/>
    </row>
    <row r="11" spans="1:6" ht="12.75">
      <c r="A11" s="27" t="s">
        <v>15</v>
      </c>
      <c r="B11" s="3">
        <v>26000</v>
      </c>
      <c r="C11" s="22">
        <v>35036.63</v>
      </c>
      <c r="D11" s="16">
        <v>5422</v>
      </c>
      <c r="E11" s="36"/>
      <c r="F11" s="38"/>
    </row>
    <row r="12" spans="1:6" ht="12.75">
      <c r="A12" s="27" t="s">
        <v>17</v>
      </c>
      <c r="B12" s="25">
        <v>0</v>
      </c>
      <c r="C12" s="22">
        <v>0</v>
      </c>
      <c r="D12" s="16">
        <v>0</v>
      </c>
      <c r="E12" s="40"/>
      <c r="F12" s="38"/>
    </row>
    <row r="13" spans="1:6" ht="12.75">
      <c r="A13" s="27" t="s">
        <v>18</v>
      </c>
      <c r="B13" s="25">
        <v>86180</v>
      </c>
      <c r="C13" s="22">
        <v>123188.93</v>
      </c>
      <c r="D13" s="16">
        <v>0</v>
      </c>
      <c r="E13" s="40"/>
      <c r="F13" s="38"/>
    </row>
    <row r="14" spans="1:6" ht="12.75">
      <c r="A14" s="27" t="s">
        <v>19</v>
      </c>
      <c r="B14" s="25">
        <v>11800</v>
      </c>
      <c r="C14" s="22">
        <v>8112.82</v>
      </c>
      <c r="D14" s="16">
        <v>0</v>
      </c>
      <c r="E14" s="40"/>
      <c r="F14" s="38"/>
    </row>
    <row r="15" spans="1:6" ht="12.75">
      <c r="A15" s="46" t="s">
        <v>13</v>
      </c>
      <c r="B15" s="51">
        <f>SUM(B8:B14)</f>
        <v>439290</v>
      </c>
      <c r="C15" s="52">
        <f>SUM(C8:C14)</f>
        <v>446576.38</v>
      </c>
      <c r="D15" s="53">
        <f>SUM(D8:D14)</f>
        <v>290825</v>
      </c>
      <c r="E15" s="50">
        <v>-0.33796</v>
      </c>
      <c r="F15" s="38"/>
    </row>
    <row r="16" spans="1:6" ht="12.75">
      <c r="A16" s="27"/>
      <c r="C16" s="23"/>
      <c r="E16" s="36"/>
      <c r="F16" s="38"/>
    </row>
    <row r="17" spans="1:6" ht="12.75">
      <c r="A17" s="18" t="s">
        <v>5</v>
      </c>
      <c r="C17" s="23"/>
      <c r="E17" s="36"/>
      <c r="F17" s="38"/>
    </row>
    <row r="18" spans="1:6" ht="12.75">
      <c r="A18" s="26" t="s">
        <v>6</v>
      </c>
      <c r="B18" s="3">
        <v>149151</v>
      </c>
      <c r="C18" s="21">
        <v>149275</v>
      </c>
      <c r="D18" s="16">
        <v>146800</v>
      </c>
      <c r="E18" s="36"/>
      <c r="F18" s="38"/>
    </row>
    <row r="19" spans="1:6" ht="12.75">
      <c r="A19" s="26" t="s">
        <v>7</v>
      </c>
      <c r="B19" s="3">
        <v>118765</v>
      </c>
      <c r="C19" s="21">
        <v>118079</v>
      </c>
      <c r="D19" s="16">
        <v>121558</v>
      </c>
      <c r="E19" s="36"/>
      <c r="F19" s="38"/>
    </row>
    <row r="20" spans="1:6" ht="12.75">
      <c r="A20" s="26" t="s">
        <v>8</v>
      </c>
      <c r="B20" s="3">
        <v>390500</v>
      </c>
      <c r="C20" s="22">
        <v>390485</v>
      </c>
      <c r="D20" s="16">
        <v>282531</v>
      </c>
      <c r="E20" s="36"/>
      <c r="F20" s="38"/>
    </row>
    <row r="21" spans="1:6" ht="12.75">
      <c r="A21" s="29" t="s">
        <v>20</v>
      </c>
      <c r="B21" s="3">
        <v>49320</v>
      </c>
      <c r="C21" s="21">
        <v>91694</v>
      </c>
      <c r="D21" s="16">
        <v>14400</v>
      </c>
      <c r="E21" s="36"/>
      <c r="F21" s="38"/>
    </row>
    <row r="22" spans="1:6" ht="12.75">
      <c r="A22" s="29" t="s">
        <v>21</v>
      </c>
      <c r="B22" s="3">
        <v>11800</v>
      </c>
      <c r="C22" s="21">
        <v>11887</v>
      </c>
      <c r="D22" s="16">
        <v>11800</v>
      </c>
      <c r="E22" s="36"/>
      <c r="F22" s="38"/>
    </row>
    <row r="23" spans="1:6" ht="12.75">
      <c r="A23" s="27" t="s">
        <v>16</v>
      </c>
      <c r="B23" s="25">
        <v>0</v>
      </c>
      <c r="C23" s="22">
        <v>0</v>
      </c>
      <c r="D23" s="16">
        <v>0</v>
      </c>
      <c r="E23" s="40"/>
      <c r="F23" s="38"/>
    </row>
    <row r="24" spans="1:6" ht="12.75">
      <c r="A24" s="46" t="s">
        <v>35</v>
      </c>
      <c r="B24" s="51">
        <f>SUM(B18:B23)</f>
        <v>719536</v>
      </c>
      <c r="C24" s="52">
        <f>SUM(C18:C23)</f>
        <v>761420</v>
      </c>
      <c r="D24" s="53">
        <f>SUM(D18:D23)</f>
        <v>577089</v>
      </c>
      <c r="E24" s="50">
        <v>-0.198</v>
      </c>
      <c r="F24" s="38"/>
    </row>
    <row r="25" spans="2:5" ht="12.75">
      <c r="B25" s="2"/>
      <c r="C25" s="2"/>
      <c r="D25" s="2"/>
      <c r="E25" s="8"/>
    </row>
    <row r="26" spans="1:5" ht="12.75">
      <c r="A26" s="44" t="s">
        <v>30</v>
      </c>
      <c r="B26" s="42"/>
      <c r="C26" s="42"/>
      <c r="D26" s="42">
        <v>577089</v>
      </c>
      <c r="E26" s="43"/>
    </row>
    <row r="27" spans="1:5" ht="12.75">
      <c r="A27" s="44" t="s">
        <v>32</v>
      </c>
      <c r="B27" s="42"/>
      <c r="C27" s="42"/>
      <c r="D27" s="45">
        <v>-290825</v>
      </c>
      <c r="E27" s="43"/>
    </row>
    <row r="28" spans="1:5" ht="12.75">
      <c r="A28" s="44" t="s">
        <v>31</v>
      </c>
      <c r="B28" s="42"/>
      <c r="C28" s="42"/>
      <c r="D28" s="42">
        <f>SUM(D26:D27)</f>
        <v>286264</v>
      </c>
      <c r="E28" s="43"/>
    </row>
    <row r="29" spans="1:5" ht="12.75">
      <c r="A29" s="41"/>
      <c r="B29" s="42"/>
      <c r="C29" s="42"/>
      <c r="D29" s="42"/>
      <c r="E29" s="43"/>
    </row>
    <row r="30" spans="1:5" ht="12.75">
      <c r="A30" s="41"/>
      <c r="B30" s="41"/>
      <c r="C30" s="41"/>
      <c r="D30" s="41"/>
      <c r="E30" s="43"/>
    </row>
    <row r="31" spans="1:5" ht="12.75">
      <c r="A31" s="6" t="s">
        <v>9</v>
      </c>
      <c r="C31" s="35">
        <v>42277</v>
      </c>
      <c r="E31" s="8"/>
    </row>
    <row r="32" spans="1:5" ht="12.75">
      <c r="A32" s="26" t="s">
        <v>10</v>
      </c>
      <c r="C32" s="30">
        <v>10322.62</v>
      </c>
      <c r="E32" s="8"/>
    </row>
    <row r="33" spans="1:5" ht="12.75">
      <c r="A33" s="26" t="s">
        <v>11</v>
      </c>
      <c r="C33" s="3">
        <v>109707.07</v>
      </c>
      <c r="E33" s="8"/>
    </row>
    <row r="34" spans="1:5" ht="12.75">
      <c r="A34" s="29" t="s">
        <v>22</v>
      </c>
      <c r="C34" s="3">
        <v>16807.47</v>
      </c>
      <c r="E34" s="8"/>
    </row>
    <row r="35" spans="1:5" ht="12.75">
      <c r="A35" s="29" t="s">
        <v>23</v>
      </c>
      <c r="C35" s="3">
        <v>1013.23</v>
      </c>
      <c r="E35" s="8"/>
    </row>
    <row r="36" spans="1:5" ht="12.75">
      <c r="A36" s="29" t="s">
        <v>24</v>
      </c>
      <c r="C36" s="24">
        <v>1013.23</v>
      </c>
      <c r="E36" s="8"/>
    </row>
    <row r="37" spans="2:5" ht="12.75">
      <c r="B37" s="14" t="s">
        <v>13</v>
      </c>
      <c r="C37" s="3">
        <f>SUM(C32:C36)</f>
        <v>138863.62000000002</v>
      </c>
      <c r="E37" s="8"/>
    </row>
    <row r="38" spans="3:5" ht="12.75">
      <c r="C38" s="3"/>
      <c r="E38" s="8"/>
    </row>
    <row r="39" ht="12.75">
      <c r="E39" s="8"/>
    </row>
    <row r="40" spans="1:5" ht="12.75">
      <c r="A40" s="31" t="s">
        <v>34</v>
      </c>
      <c r="C40" s="11"/>
      <c r="E40" s="8"/>
    </row>
    <row r="41" spans="1:5" ht="12.75">
      <c r="A41" s="26" t="s">
        <v>12</v>
      </c>
      <c r="B41" s="32">
        <v>53814.11</v>
      </c>
      <c r="C41" s="3"/>
      <c r="D41" s="14"/>
      <c r="E41" s="8"/>
    </row>
    <row r="42" spans="1:5" ht="12.75">
      <c r="A42" s="29" t="s">
        <v>25</v>
      </c>
      <c r="B42" s="33">
        <v>56778.22</v>
      </c>
      <c r="C42" s="3"/>
      <c r="D42" s="14"/>
      <c r="E42" s="8"/>
    </row>
    <row r="43" spans="2:5" ht="12.75">
      <c r="B43" s="32">
        <f>SUM(B41:B42)</f>
        <v>110592.33</v>
      </c>
      <c r="E43" s="4"/>
    </row>
    <row r="44" spans="2:5" ht="12.75">
      <c r="B44" s="32"/>
      <c r="E44" s="8"/>
    </row>
    <row r="45" spans="2:5" ht="12.75">
      <c r="B45" s="32"/>
      <c r="E45" s="8"/>
    </row>
    <row r="46" ht="12.75">
      <c r="D46" s="12"/>
    </row>
  </sheetData>
  <sheetProtection/>
  <printOptions/>
  <pageMargins left="0.5" right="0.5" top="0.45" bottom="0.590277777777778" header="0.45" footer="0.5"/>
  <pageSetup horizontalDpi="600" verticalDpi="600" orientation="portrait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1.7109375" style="7" customWidth="1"/>
    <col min="2" max="2" width="17.140625" style="1" customWidth="1"/>
    <col min="3" max="3" width="20.00390625" style="1" customWidth="1"/>
    <col min="4" max="4" width="18.57421875" style="1" customWidth="1"/>
    <col min="5" max="5" width="10.7109375" style="1" customWidth="1"/>
    <col min="6" max="6" width="8.140625" style="1" customWidth="1"/>
  </cols>
  <sheetData/>
  <sheetProtection/>
  <printOptions/>
  <pageMargins left="1" right="1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1.7109375" style="7" customWidth="1"/>
    <col min="2" max="2" width="17.140625" style="1" customWidth="1"/>
    <col min="3" max="3" width="20.00390625" style="1" customWidth="1"/>
    <col min="4" max="4" width="18.57421875" style="1" customWidth="1"/>
    <col min="5" max="5" width="10.7109375" style="1" customWidth="1"/>
    <col min="6" max="6" width="8.140625" style="1" customWidth="1"/>
  </cols>
  <sheetData/>
  <sheetProtection/>
  <printOptions/>
  <pageMargins left="1" right="1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2013-10-31T19:32:41Z</cp:lastPrinted>
  <dcterms:created xsi:type="dcterms:W3CDTF">2011-10-03T16:01:59Z</dcterms:created>
  <dcterms:modified xsi:type="dcterms:W3CDTF">2015-11-02T21:14:02Z</dcterms:modified>
  <cp:category/>
  <cp:version/>
  <cp:contentType/>
  <cp:contentStatus/>
</cp:coreProperties>
</file>